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ThisWorkbook" defaultThemeVersion="124226"/>
  <xr:revisionPtr revIDLastSave="0" documentId="13_ncr:1_{314D4702-ED69-473D-89B7-7FA9EFD89AC7}" xr6:coauthVersionLast="36" xr6:coauthVersionMax="36" xr10:uidLastSave="{00000000-0000-0000-0000-000000000000}"/>
  <bookViews>
    <workbookView xWindow="-105" yWindow="-105" windowWidth="23250" windowHeight="1257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91029"/>
</workbook>
</file>

<file path=xl/calcChain.xml><?xml version="1.0" encoding="utf-8"?>
<calcChain xmlns="http://schemas.openxmlformats.org/spreadsheetml/2006/main">
  <c r="AN14" i="39" l="1"/>
  <c r="AN13" i="39"/>
  <c r="AN12" i="39"/>
  <c r="AN11" i="39"/>
  <c r="AN10" i="39"/>
  <c r="AN9" i="39"/>
  <c r="AN8" i="39"/>
  <c r="AN7" i="39"/>
  <c r="AN6" i="39"/>
  <c r="AN5" i="3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<sst xmlns="http://schemas.openxmlformats.org/spreadsheetml/2006/main" count="31" uniqueCount="31">
  <si>
    <t>2</t>
  </si>
  <si>
    <t>3</t>
  </si>
  <si>
    <t>5</t>
  </si>
  <si>
    <t>(kt)</t>
  </si>
  <si>
    <t>1A1</t>
  </si>
  <si>
    <t>1A2</t>
  </si>
  <si>
    <t>1A3</t>
  </si>
  <si>
    <t>1A4</t>
  </si>
  <si>
    <t>1A5</t>
  </si>
  <si>
    <t>1B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</si>
  <si>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</si>
  <si>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</si>
  <si>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</si>
  <si>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</si>
  <si>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</si>
  <si>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</si>
  <si>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</si>
  <si>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</si>
  <si>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</si>
  <si>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Вкупно</t>
  </si>
  <si>
    <t>Извор: Министерство за животна средина и просторно планирање</t>
  </si>
  <si>
    <t>Share 1990</t>
  </si>
  <si>
    <t>Share 2017</t>
  </si>
  <si>
    <t>Share 2018</t>
  </si>
  <si>
    <t>Share 2019</t>
  </si>
  <si>
    <t>Share 2020</t>
  </si>
  <si>
    <t>Trend 1990-2020</t>
  </si>
  <si>
    <t>Trend      2019-2020</t>
  </si>
  <si>
    <t xml:space="preserve">Табела 1. Емисии на SO2 во периодот 1990 - 2020 по NFR категории 
</t>
  </si>
  <si>
    <t xml:space="preserve">Емисии на SO2 во периодот 1990 - 2020 по NFR категории 
</t>
  </si>
  <si>
    <t xml:space="preserve">Вкупни SO2 емисии во периодот 1990-2020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</si>
</sst>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9" fontId="0" fillId="0" borderId="1" xfId="41" applyFont="1" applyBorder="1"/>
    <xf numFmtId="49" fontId="2" fillId="0" borderId="1" xfId="0" applyNumberFormat="1" applyFont="1" applyBorder="1"/>
    <xf numFmtId="9" fontId="2" fillId="0" borderId="1" xfId="41" applyFont="1" applyBorder="1"/>
    <xf numFmtId="165" fontId="0" fillId="0" borderId="0" xfId="40" applyNumberFormat="1" applyFont="1" applyFill="1" applyBorder="1"/>
    <xf numFmtId="9" fontId="0" fillId="0" borderId="0" xfId="41" applyFont="1" applyFill="1" applyBorder="1"/>
    <xf numFmtId="0" fontId="2" fillId="0" borderId="0" xfId="0" applyFont="1" applyFill="1"/>
    <xf numFmtId="166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0" fontId="0" fillId="0" borderId="1" xfId="41" applyNumberFormat="1" applyFont="1" applyBorder="1"/>
  </cellXfs>
  <cellStyles count="42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mma" xfId="40" builtinId="3"/>
    <cellStyle name="Constants" xfId="16" xr:uid="{00000000-0005-0000-0000-00000F000000}"/>
    <cellStyle name="CustomCellsOrange" xfId="17" xr:uid="{00000000-0005-0000-0000-000010000000}"/>
    <cellStyle name="CustomizationCells" xfId="18" xr:uid="{00000000-0005-0000-0000-000011000000}"/>
    <cellStyle name="CustomizationGreenCells" xfId="19" xr:uid="{00000000-0005-0000-0000-000012000000}"/>
    <cellStyle name="DocBox_EmptyRow" xfId="20" xr:uid="{00000000-0005-0000-0000-000013000000}"/>
    <cellStyle name="Empty_B_border" xfId="21" xr:uid="{00000000-0005-0000-0000-000014000000}"/>
    <cellStyle name="Headline" xfId="22" xr:uid="{00000000-0005-0000-0000-000015000000}"/>
    <cellStyle name="InputCells" xfId="23" xr:uid="{00000000-0005-0000-0000-000016000000}"/>
    <cellStyle name="InputCells12" xfId="24" xr:uid="{00000000-0005-0000-0000-000017000000}"/>
    <cellStyle name="IntCells" xfId="25" xr:uid="{00000000-0005-0000-0000-000018000000}"/>
    <cellStyle name="KP_thin_border_dark_grey" xfId="26" xr:uid="{00000000-0005-0000-0000-000019000000}"/>
    <cellStyle name="Normal" xfId="0" builtinId="0"/>
    <cellStyle name="Normal 2" xfId="27" xr:uid="{00000000-0005-0000-0000-00001B000000}"/>
    <cellStyle name="Normal GHG Numbers (0.00)" xfId="28" xr:uid="{00000000-0005-0000-0000-00001C000000}"/>
    <cellStyle name="Normal GHG Textfiels Bold" xfId="29" xr:uid="{00000000-0005-0000-0000-00001D000000}"/>
    <cellStyle name="Normal GHG whole table" xfId="30" xr:uid="{00000000-0005-0000-0000-00001E000000}"/>
    <cellStyle name="Normal GHG-Shade" xfId="31" xr:uid="{00000000-0005-0000-0000-00001F000000}"/>
    <cellStyle name="Normal GHG-Shade 2" xfId="32" xr:uid="{00000000-0005-0000-0000-000020000000}"/>
    <cellStyle name="Normál_Munka1" xfId="33" xr:uid="{00000000-0005-0000-0000-000021000000}"/>
    <cellStyle name="Percent" xfId="41" builtinId="5"/>
    <cellStyle name="Shade" xfId="34" xr:uid="{00000000-0005-0000-0000-000023000000}"/>
    <cellStyle name="Standard 2" xfId="1" xr:uid="{00000000-0005-0000-0000-000024000000}"/>
    <cellStyle name="Standard 2 2" xfId="35" xr:uid="{00000000-0005-0000-0000-000025000000}"/>
    <cellStyle name="Standard 3 2" xfId="36" xr:uid="{00000000-0005-0000-0000-000026000000}"/>
    <cellStyle name="Standard 6" xfId="37" xr:uid="{00000000-0005-0000-0000-000027000000}"/>
    <cellStyle name="Гиперссылка" xfId="38" xr:uid="{00000000-0005-0000-0000-000028000000}"/>
    <cellStyle name="Обычный_2++" xfId="39" xr:uid="{00000000-0005-0000-0000-000029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5554931615366E-2"/>
          <c:y val="0.14008080312839813"/>
          <c:w val="0.6638060193642602"/>
          <c:h val="0.72779875910793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мкд'!$C$5:$AG$5</c:f>
              <c:numCache>
                <c:formatCode>0.000000</c:formatCode>
                <c:ptCount val="31"/>
                <c:pt idx="0">
                  <c:v>102.96404428639407</c:v>
                </c:pt>
                <c:pt idx="1">
                  <c:v>82.440117978222816</c:v>
                </c:pt>
                <c:pt idx="2">
                  <c:v>79.26459612515275</c:v>
                </c:pt>
                <c:pt idx="3">
                  <c:v>82.028703475088577</c:v>
                </c:pt>
                <c:pt idx="4">
                  <c:v>83.897431428050524</c:v>
                </c:pt>
                <c:pt idx="5">
                  <c:v>88.91900453237912</c:v>
                </c:pt>
                <c:pt idx="6">
                  <c:v>85.584836830061022</c:v>
                </c:pt>
                <c:pt idx="7">
                  <c:v>88.622215852094655</c:v>
                </c:pt>
                <c:pt idx="8">
                  <c:v>97.48678075304278</c:v>
                </c:pt>
                <c:pt idx="9">
                  <c:v>88.995028319520969</c:v>
                </c:pt>
                <c:pt idx="10">
                  <c:v>98.406583764893057</c:v>
                </c:pt>
                <c:pt idx="11">
                  <c:v>101.53366043784106</c:v>
                </c:pt>
                <c:pt idx="12">
                  <c:v>89.359109322886908</c:v>
                </c:pt>
                <c:pt idx="13">
                  <c:v>87.798877280879708</c:v>
                </c:pt>
                <c:pt idx="14">
                  <c:v>88.21019892726369</c:v>
                </c:pt>
                <c:pt idx="15">
                  <c:v>87.325592276045526</c:v>
                </c:pt>
                <c:pt idx="16">
                  <c:v>84.89839521821736</c:v>
                </c:pt>
                <c:pt idx="17">
                  <c:v>88.330684209036335</c:v>
                </c:pt>
                <c:pt idx="18">
                  <c:v>67.987359490484991</c:v>
                </c:pt>
                <c:pt idx="19">
                  <c:v>97.699378822451251</c:v>
                </c:pt>
                <c:pt idx="20">
                  <c:v>78.409314591318164</c:v>
                </c:pt>
                <c:pt idx="21">
                  <c:v>96.928957392438164</c:v>
                </c:pt>
                <c:pt idx="22">
                  <c:v>83.405580595400394</c:v>
                </c:pt>
                <c:pt idx="23">
                  <c:v>75.21320941812499</c:v>
                </c:pt>
                <c:pt idx="24">
                  <c:v>76.952922620039487</c:v>
                </c:pt>
                <c:pt idx="25">
                  <c:v>69.506957756173591</c:v>
                </c:pt>
                <c:pt idx="26">
                  <c:v>56.267107395259998</c:v>
                </c:pt>
                <c:pt idx="27">
                  <c:v>49.187561702381998</c:v>
                </c:pt>
                <c:pt idx="28">
                  <c:v>53.854929999999996</c:v>
                </c:pt>
                <c:pt idx="29">
                  <c:v>108.03496309913599</c:v>
                </c:pt>
                <c:pt idx="30">
                  <c:v>88.868003999999999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E-4B06-A3BD-76B1310AAA87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5.3604690333375951</c:v>
                </c:pt>
                <c:pt idx="1">
                  <c:v>4.7412718868097388</c:v>
                </c:pt>
                <c:pt idx="2">
                  <c:v>5.281863644338153</c:v>
                </c:pt>
                <c:pt idx="3">
                  <c:v>4.914608517563428</c:v>
                </c:pt>
                <c:pt idx="4">
                  <c:v>3.2900698754411319</c:v>
                </c:pt>
                <c:pt idx="5">
                  <c:v>4.2293481313331531</c:v>
                </c:pt>
                <c:pt idx="6">
                  <c:v>0.92334333217629327</c:v>
                </c:pt>
                <c:pt idx="7">
                  <c:v>2.3295928418547094</c:v>
                </c:pt>
                <c:pt idx="8">
                  <c:v>7.6596186021395845</c:v>
                </c:pt>
                <c:pt idx="9">
                  <c:v>5.7776394150847619</c:v>
                </c:pt>
                <c:pt idx="10">
                  <c:v>5.231309515015452</c:v>
                </c:pt>
                <c:pt idx="11">
                  <c:v>4.7188078701945599</c:v>
                </c:pt>
                <c:pt idx="12">
                  <c:v>3.6252530042884601</c:v>
                </c:pt>
                <c:pt idx="13">
                  <c:v>4.6496753189372537</c:v>
                </c:pt>
                <c:pt idx="14">
                  <c:v>4.9761216592424411</c:v>
                </c:pt>
                <c:pt idx="15">
                  <c:v>5.7027983544489471</c:v>
                </c:pt>
                <c:pt idx="16">
                  <c:v>6.5735168396133608</c:v>
                </c:pt>
                <c:pt idx="17">
                  <c:v>7.6267408484947312</c:v>
                </c:pt>
                <c:pt idx="18">
                  <c:v>6.2727706974208086</c:v>
                </c:pt>
                <c:pt idx="19">
                  <c:v>4.0429098253202111</c:v>
                </c:pt>
                <c:pt idx="20">
                  <c:v>6.002301425346686</c:v>
                </c:pt>
                <c:pt idx="21">
                  <c:v>5.5424633564598329</c:v>
                </c:pt>
                <c:pt idx="22">
                  <c:v>6.2473540273888277</c:v>
                </c:pt>
                <c:pt idx="23">
                  <c:v>5.2624000149238102</c:v>
                </c:pt>
                <c:pt idx="24">
                  <c:v>5.3101786807914912</c:v>
                </c:pt>
                <c:pt idx="25">
                  <c:v>5.0254651358806601</c:v>
                </c:pt>
                <c:pt idx="26">
                  <c:v>6.886900334744376</c:v>
                </c:pt>
                <c:pt idx="27">
                  <c:v>5.0427653807035755</c:v>
                </c:pt>
                <c:pt idx="28">
                  <c:v>5.4671797933138464</c:v>
                </c:pt>
                <c:pt idx="29">
                  <c:v>6.0741843220657472</c:v>
                </c:pt>
                <c:pt idx="30">
                  <c:v>4.1229902789487376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E-4B06-A3BD-76B1310AAA87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0.73349199498409001</c:v>
                </c:pt>
                <c:pt idx="1">
                  <c:v>0.8810966535905117</c:v>
                </c:pt>
                <c:pt idx="2">
                  <c:v>0.99552032247292099</c:v>
                </c:pt>
                <c:pt idx="3">
                  <c:v>1.0311728384251071</c:v>
                </c:pt>
                <c:pt idx="4">
                  <c:v>0.90776686605352797</c:v>
                </c:pt>
                <c:pt idx="5">
                  <c:v>1.0056365197341675</c:v>
                </c:pt>
                <c:pt idx="6">
                  <c:v>1.0080385621993324</c:v>
                </c:pt>
                <c:pt idx="7">
                  <c:v>1.0326755231861684</c:v>
                </c:pt>
                <c:pt idx="8">
                  <c:v>1.0477309955512679</c:v>
                </c:pt>
                <c:pt idx="9">
                  <c:v>1.0601151300234011</c:v>
                </c:pt>
                <c:pt idx="10">
                  <c:v>1.0966697322824692</c:v>
                </c:pt>
                <c:pt idx="11">
                  <c:v>0.73049808695102536</c:v>
                </c:pt>
                <c:pt idx="12">
                  <c:v>1.179524307836423</c:v>
                </c:pt>
                <c:pt idx="13">
                  <c:v>0.75089509599879833</c:v>
                </c:pt>
                <c:pt idx="14">
                  <c:v>0.77485552121316847</c:v>
                </c:pt>
                <c:pt idx="15">
                  <c:v>5.0865923537398598E-2</c:v>
                </c:pt>
                <c:pt idx="16">
                  <c:v>5.9601593002584129E-2</c:v>
                </c:pt>
                <c:pt idx="17">
                  <c:v>3.9019880687942952E-2</c:v>
                </c:pt>
                <c:pt idx="18">
                  <c:v>3.9563434735991033E-2</c:v>
                </c:pt>
                <c:pt idx="19">
                  <c:v>3.3157327846205009E-2</c:v>
                </c:pt>
                <c:pt idx="20">
                  <c:v>3.2488642381252757E-2</c:v>
                </c:pt>
                <c:pt idx="21">
                  <c:v>3.1055900686045995E-2</c:v>
                </c:pt>
                <c:pt idx="22">
                  <c:v>2.9617879684889513E-2</c:v>
                </c:pt>
                <c:pt idx="23">
                  <c:v>3.2902627007951449E-2</c:v>
                </c:pt>
                <c:pt idx="24">
                  <c:v>3.6302434705216269E-2</c:v>
                </c:pt>
                <c:pt idx="25">
                  <c:v>3.2348011924310256E-2</c:v>
                </c:pt>
                <c:pt idx="26">
                  <c:v>4.2690403033467862E-2</c:v>
                </c:pt>
                <c:pt idx="27">
                  <c:v>4.4860746013439569E-2</c:v>
                </c:pt>
                <c:pt idx="28">
                  <c:v>4.7243682219608507E-2</c:v>
                </c:pt>
                <c:pt idx="29">
                  <c:v>5.168011096759495E-2</c:v>
                </c:pt>
                <c:pt idx="30">
                  <c:v>2.9106277324537976E-2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E-4B06-A3BD-76B1310AAA87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мкд'!$C$8:$AG$8</c:f>
              <c:numCache>
                <c:formatCode>0.000000</c:formatCode>
                <c:ptCount val="31"/>
                <c:pt idx="0">
                  <c:v>0.71628450161806756</c:v>
                </c:pt>
                <c:pt idx="1">
                  <c:v>0.87648497088485799</c:v>
                </c:pt>
                <c:pt idx="2">
                  <c:v>0.95759949556222024</c:v>
                </c:pt>
                <c:pt idx="3">
                  <c:v>0.86009513100791679</c:v>
                </c:pt>
                <c:pt idx="4">
                  <c:v>0.84592018472660457</c:v>
                </c:pt>
                <c:pt idx="5">
                  <c:v>0.99180450922416163</c:v>
                </c:pt>
                <c:pt idx="6">
                  <c:v>0.86723635573728419</c:v>
                </c:pt>
                <c:pt idx="7">
                  <c:v>0.84337725380466377</c:v>
                </c:pt>
                <c:pt idx="8">
                  <c:v>1.0020322617410322</c:v>
                </c:pt>
                <c:pt idx="9">
                  <c:v>1.5644808970579107</c:v>
                </c:pt>
                <c:pt idx="10">
                  <c:v>0.89234983821381397</c:v>
                </c:pt>
                <c:pt idx="11">
                  <c:v>0.7132633419448019</c:v>
                </c:pt>
                <c:pt idx="12">
                  <c:v>1.6849595414034368</c:v>
                </c:pt>
                <c:pt idx="13">
                  <c:v>1.1955527937198149</c:v>
                </c:pt>
                <c:pt idx="14">
                  <c:v>1.6023443321320667</c:v>
                </c:pt>
                <c:pt idx="15">
                  <c:v>1.2359815438306614</c:v>
                </c:pt>
                <c:pt idx="16">
                  <c:v>1.069647985497266</c:v>
                </c:pt>
                <c:pt idx="17">
                  <c:v>1.0568022326913062</c:v>
                </c:pt>
                <c:pt idx="18">
                  <c:v>0.69139086722586429</c:v>
                </c:pt>
                <c:pt idx="19">
                  <c:v>0.79950550020521205</c:v>
                </c:pt>
                <c:pt idx="20">
                  <c:v>0.78518788426714159</c:v>
                </c:pt>
                <c:pt idx="21">
                  <c:v>0.57536659061263162</c:v>
                </c:pt>
                <c:pt idx="22">
                  <c:v>0.56123464329125072</c:v>
                </c:pt>
                <c:pt idx="23">
                  <c:v>0.49506104323802935</c:v>
                </c:pt>
                <c:pt idx="24">
                  <c:v>0.41097308675032246</c:v>
                </c:pt>
                <c:pt idx="25">
                  <c:v>0.45286873148645407</c:v>
                </c:pt>
                <c:pt idx="26">
                  <c:v>0.46421761394401401</c:v>
                </c:pt>
                <c:pt idx="27">
                  <c:v>0.42638793827772276</c:v>
                </c:pt>
                <c:pt idx="28">
                  <c:v>0.38651753529965127</c:v>
                </c:pt>
                <c:pt idx="29">
                  <c:v>0.4213532765650963</c:v>
                </c:pt>
                <c:pt idx="30">
                  <c:v>0.33183076053054739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8E-4B06-A3BD-76B1310AAA87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мкд'!$C$9:$AG$9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2.2234166766000004E-5</c:v>
                </c:pt>
                <c:pt idx="26">
                  <c:v>1.6617348730691998E-4</c:v>
                </c:pt>
                <c:pt idx="27">
                  <c:v>3.2402452534548008E-4</c:v>
                </c:pt>
                <c:pt idx="28">
                  <c:v>2.8440426754499997E-4</c:v>
                </c:pt>
                <c:pt idx="29">
                  <c:v>4.5997206917004009E-4</c:v>
                </c:pt>
                <c:pt idx="30">
                  <c:v>3.0999831308592006E-4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8E-4B06-A3BD-76B1310AAA87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мкд'!$C$10:$AG$10</c:f>
              <c:numCache>
                <c:formatCode>0.000000</c:formatCode>
                <c:ptCount val="31"/>
                <c:pt idx="0">
                  <c:v>0.75910122000000002</c:v>
                </c:pt>
                <c:pt idx="1">
                  <c:v>0.60048857687966561</c:v>
                </c:pt>
                <c:pt idx="2">
                  <c:v>0.35299359773605615</c:v>
                </c:pt>
                <c:pt idx="3">
                  <c:v>0.63422939823372482</c:v>
                </c:pt>
                <c:pt idx="4">
                  <c:v>8.9165763830875475E-2</c:v>
                </c:pt>
                <c:pt idx="5">
                  <c:v>7.4396368336744303E-2</c:v>
                </c:pt>
                <c:pt idx="6">
                  <c:v>0.43374533456112313</c:v>
                </c:pt>
                <c:pt idx="7">
                  <c:v>0.23654889559511441</c:v>
                </c:pt>
                <c:pt idx="8">
                  <c:v>0.47014341377769187</c:v>
                </c:pt>
                <c:pt idx="9">
                  <c:v>0.47676900830189484</c:v>
                </c:pt>
                <c:pt idx="10">
                  <c:v>0.64954479494711137</c:v>
                </c:pt>
                <c:pt idx="11">
                  <c:v>0.63099801612440432</c:v>
                </c:pt>
                <c:pt idx="12">
                  <c:v>0.40377561742078977</c:v>
                </c:pt>
                <c:pt idx="13">
                  <c:v>0.48825887858935002</c:v>
                </c:pt>
                <c:pt idx="14">
                  <c:v>0.60767729411764693</c:v>
                </c:pt>
                <c:pt idx="15">
                  <c:v>0.58980345925555155</c:v>
                </c:pt>
                <c:pt idx="16">
                  <c:v>0.66477835383451134</c:v>
                </c:pt>
                <c:pt idx="17">
                  <c:v>0.65413226642655742</c:v>
                </c:pt>
                <c:pt idx="18">
                  <c:v>0.66143918662129619</c:v>
                </c:pt>
                <c:pt idx="19">
                  <c:v>0.60586697167957237</c:v>
                </c:pt>
                <c:pt idx="20">
                  <c:v>0.53132749999999995</c:v>
                </c:pt>
                <c:pt idx="21">
                  <c:v>0.43928987414092324</c:v>
                </c:pt>
                <c:pt idx="22">
                  <c:v>0.16172907528991032</c:v>
                </c:pt>
                <c:pt idx="23">
                  <c:v>3.7177160160023509E-2</c:v>
                </c:pt>
                <c:pt idx="24">
                  <c:v>4.5315489382325817E-3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8E-4B06-A3BD-76B1310AAA87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мкд'!$C$11:$AG$11</c:f>
              <c:numCache>
                <c:formatCode>0</c:formatCode>
                <c:ptCount val="31"/>
                <c:pt idx="0">
                  <c:v>1.6509649200000001</c:v>
                </c:pt>
                <c:pt idx="1">
                  <c:v>1.738438696</c:v>
                </c:pt>
                <c:pt idx="2">
                  <c:v>1.6165712880000001</c:v>
                </c:pt>
                <c:pt idx="3">
                  <c:v>1.5099764</c:v>
                </c:pt>
                <c:pt idx="4">
                  <c:v>1.226009648</c:v>
                </c:pt>
                <c:pt idx="5">
                  <c:v>1.404733368</c:v>
                </c:pt>
                <c:pt idx="6">
                  <c:v>1.6925957999999999</c:v>
                </c:pt>
                <c:pt idx="7">
                  <c:v>1.7860209120000001</c:v>
                </c:pt>
                <c:pt idx="8">
                  <c:v>1.7146910879999999</c:v>
                </c:pt>
                <c:pt idx="9">
                  <c:v>1.4920899999999999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9.2399999999999996E-6</c:v>
                </c:pt>
                <c:pt idx="18">
                  <c:v>4.2240000000000002E-5</c:v>
                </c:pt>
                <c:pt idx="19">
                  <c:v>7.6559999999999999E-5</c:v>
                </c:pt>
                <c:pt idx="20">
                  <c:v>6.6000000000000005E-5</c:v>
                </c:pt>
                <c:pt idx="21">
                  <c:v>4.2391800000000003E-5</c:v>
                </c:pt>
                <c:pt idx="22">
                  <c:v>8.2155479999999995E-5</c:v>
                </c:pt>
                <c:pt idx="23">
                  <c:v>1.3581611999999998E-4</c:v>
                </c:pt>
                <c:pt idx="24">
                  <c:v>1.2276E-4</c:v>
                </c:pt>
                <c:pt idx="25">
                  <c:v>1.3316868880000001E-2</c:v>
                </c:pt>
                <c:pt idx="26">
                  <c:v>3.2808058360000003E-2</c:v>
                </c:pt>
                <c:pt idx="27">
                  <c:v>5.4116793679999997E-2</c:v>
                </c:pt>
                <c:pt idx="28">
                  <c:v>6.9238983080000011E-2</c:v>
                </c:pt>
                <c:pt idx="29">
                  <c:v>6.9648641999999997E-2</c:v>
                </c:pt>
                <c:pt idx="30">
                  <c:v>6.2814800000000004E-2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8E-4B06-A3BD-76B1310AAA87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мкд'!$C$12:$AG$12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8E-4B06-A3BD-76B1310AAA87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мкд'!$C$13:$AG$13</c:f>
              <c:numCache>
                <c:formatCode>0.000000</c:formatCode>
                <c:ptCount val="31"/>
                <c:pt idx="0">
                  <c:v>1.8342499999999999E-3</c:v>
                </c:pt>
                <c:pt idx="1">
                  <c:v>1.8259999999999999E-3</c:v>
                </c:pt>
                <c:pt idx="2">
                  <c:v>1.8205000000000001E-3</c:v>
                </c:pt>
                <c:pt idx="3">
                  <c:v>1.82325E-3</c:v>
                </c:pt>
                <c:pt idx="4">
                  <c:v>1.8177499999999999E-3</c:v>
                </c:pt>
                <c:pt idx="5">
                  <c:v>1.804E-3</c:v>
                </c:pt>
                <c:pt idx="6">
                  <c:v>1.8094999999999999E-3</c:v>
                </c:pt>
                <c:pt idx="7">
                  <c:v>1.77925E-3</c:v>
                </c:pt>
                <c:pt idx="8">
                  <c:v>1.74625E-3</c:v>
                </c:pt>
                <c:pt idx="9">
                  <c:v>1.7407499999999999E-3</c:v>
                </c:pt>
                <c:pt idx="10">
                  <c:v>1.706546E-3</c:v>
                </c:pt>
                <c:pt idx="11">
                  <c:v>1.808226E-3</c:v>
                </c:pt>
                <c:pt idx="12">
                  <c:v>1.720994E-3</c:v>
                </c:pt>
                <c:pt idx="13">
                  <c:v>1.7024840199999999E-3</c:v>
                </c:pt>
                <c:pt idx="14">
                  <c:v>1.71435898E-3</c:v>
                </c:pt>
                <c:pt idx="15">
                  <c:v>1.7044876200000001E-3</c:v>
                </c:pt>
                <c:pt idx="16">
                  <c:v>1.6542858E-3</c:v>
                </c:pt>
                <c:pt idx="17">
                  <c:v>1.64778758E-3</c:v>
                </c:pt>
                <c:pt idx="18">
                  <c:v>1.6282310800000001E-3</c:v>
                </c:pt>
                <c:pt idx="19">
                  <c:v>1.6384982399999999E-3</c:v>
                </c:pt>
                <c:pt idx="20">
                  <c:v>1.63715022E-3</c:v>
                </c:pt>
                <c:pt idx="21">
                  <c:v>1.7293067000000001E-3</c:v>
                </c:pt>
                <c:pt idx="22">
                  <c:v>1.7683251600000001E-3</c:v>
                </c:pt>
                <c:pt idx="23">
                  <c:v>1.7925055E-3</c:v>
                </c:pt>
                <c:pt idx="24">
                  <c:v>1.7987083700000002E-3</c:v>
                </c:pt>
                <c:pt idx="25">
                  <c:v>1.9319948400000004E-3</c:v>
                </c:pt>
                <c:pt idx="26">
                  <c:v>1.9732628200000001E-3</c:v>
                </c:pt>
                <c:pt idx="27">
                  <c:v>1.9957505400000001E-3</c:v>
                </c:pt>
                <c:pt idx="28">
                  <c:v>2.7861268000000002E-3</c:v>
                </c:pt>
                <c:pt idx="29">
                  <c:v>2.8234234000000004E-3</c:v>
                </c:pt>
                <c:pt idx="30">
                  <c:v>2.9240740500000003E-3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8E-4B06-A3BD-76B1310AA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828608"/>
        <c:axId val="115830144"/>
      </c:barChart>
      <c:catAx>
        <c:axId val="11582860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115830144"/>
        <c:crosses val="autoZero"/>
        <c:auto val="1"/>
        <c:lblAlgn val="ctr"/>
        <c:lblOffset val="100"/>
        <c:noMultiLvlLbl val="0"/>
      </c:catAx>
      <c:valAx>
        <c:axId val="1158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SO2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8.3582209993707311E-4"/>
              <c:y val="0.36736562229455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1582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46614519390286"/>
          <c:y val="1.1894478501606321E-2"/>
          <c:w val="0.25050349309174919"/>
          <c:h val="0.9876920211440044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01217349836644E-2"/>
          <c:y val="7.9552592215259954E-2"/>
          <c:w val="0.86255437900200393"/>
          <c:h val="0.78369798295719595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мкд'!$C$14:$AG$14</c:f>
              <c:numCache>
                <c:formatCode>0.000000</c:formatCode>
                <c:ptCount val="31"/>
                <c:pt idx="0">
                  <c:v>112.18619020633383</c:v>
                </c:pt>
                <c:pt idx="1">
                  <c:v>91.279724762387602</c:v>
                </c:pt>
                <c:pt idx="2">
                  <c:v>88.470964973262113</c:v>
                </c:pt>
                <c:pt idx="3">
                  <c:v>90.980609010318759</c:v>
                </c:pt>
                <c:pt idx="4">
                  <c:v>90.258181516102667</c:v>
                </c:pt>
                <c:pt idx="5">
                  <c:v>96.62672742900736</c:v>
                </c:pt>
                <c:pt idx="6">
                  <c:v>90.511605714735055</c:v>
                </c:pt>
                <c:pt idx="7">
                  <c:v>94.852210528535309</c:v>
                </c:pt>
                <c:pt idx="8">
                  <c:v>109.38274336425235</c:v>
                </c:pt>
                <c:pt idx="9">
                  <c:v>99.367863519988944</c:v>
                </c:pt>
                <c:pt idx="10">
                  <c:v>106.27816419135191</c:v>
                </c:pt>
                <c:pt idx="11">
                  <c:v>108.32903597905585</c:v>
                </c:pt>
                <c:pt idx="12">
                  <c:v>96.254342787836023</c:v>
                </c:pt>
                <c:pt idx="13">
                  <c:v>94.884961852144926</c:v>
                </c:pt>
                <c:pt idx="14">
                  <c:v>96.172912092949005</c:v>
                </c:pt>
                <c:pt idx="15">
                  <c:v>94.906746044738085</c:v>
                </c:pt>
                <c:pt idx="16">
                  <c:v>93.267594275965081</c:v>
                </c:pt>
                <c:pt idx="17">
                  <c:v>97.709036464916878</c:v>
                </c:pt>
                <c:pt idx="18">
                  <c:v>75.654194147568958</c:v>
                </c:pt>
                <c:pt idx="19">
                  <c:v>103.18253350574246</c:v>
                </c:pt>
                <c:pt idx="20">
                  <c:v>85.762323193533263</c:v>
                </c:pt>
                <c:pt idx="21">
                  <c:v>103.51890481283759</c:v>
                </c:pt>
                <c:pt idx="22">
                  <c:v>90.407366701695281</c:v>
                </c:pt>
                <c:pt idx="23">
                  <c:v>81.04267858507481</c:v>
                </c:pt>
                <c:pt idx="24">
                  <c:v>82.716829839594752</c:v>
                </c:pt>
                <c:pt idx="25">
                  <c:v>75.032910733351784</c:v>
                </c:pt>
                <c:pt idx="26">
                  <c:v>63.695863241649164</c:v>
                </c:pt>
                <c:pt idx="27">
                  <c:v>54.758012336122086</c:v>
                </c:pt>
                <c:pt idx="28">
                  <c:v>59.828180524980645</c:v>
                </c:pt>
                <c:pt idx="29">
                  <c:v>114.65511284620361</c:v>
                </c:pt>
                <c:pt idx="30">
                  <c:v>93.417980189166911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A-45E3-8E76-E320D0F79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52960"/>
        <c:axId val="115754496"/>
      </c:lineChart>
      <c:catAx>
        <c:axId val="11575296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54496"/>
        <c:crosses val="autoZero"/>
        <c:auto val="1"/>
        <c:lblAlgn val="ctr"/>
        <c:lblOffset val="100"/>
        <c:noMultiLvlLbl val="0"/>
      </c:catAx>
      <c:valAx>
        <c:axId val="11575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SO2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1.5658261336376534E-2"/>
              <c:y val="0.294851525312662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5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19</xdr:row>
      <xdr:rowOff>29159</xdr:rowOff>
    </xdr:from>
    <xdr:to>
      <xdr:col>9</xdr:col>
      <xdr:colOff>609600</xdr:colOff>
      <xdr:row>37</xdr:row>
      <xdr:rowOff>180975</xdr:rowOff>
    </xdr:to>
    <xdr:graphicFrame macro="">
      <xdr:nvGraphicFramePr>
        <xdr:cNvPr id="4" name="Diagramm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180212</xdr:colOff>
      <xdr:row>19</xdr:row>
      <xdr:rowOff>36885</xdr:rowOff>
    </xdr:from>
    <xdr:to>
      <xdr:col>19</xdr:col>
      <xdr:colOff>396875</xdr:colOff>
      <xdr:row>37</xdr:row>
      <xdr:rowOff>168672</xdr:rowOff>
    </xdr:to>
    <xdr:graphicFrame macro="">
      <xdr:nvGraphicFramePr>
        <xdr:cNvPr id="33" name="Diagramm 1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vanja\AppData\Local\Temp\notes256C9A\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F39"/>
  <sheetViews>
    <sheetView tabSelected="1" topLeftCell="A13" zoomScale="96" zoomScaleNormal="96" workbookViewId="0">
      <selection activeCell="AM7" sqref="AM7"/>
    </sheetView>
  </sheetViews>
  <sheetFormatPr defaultColWidth="9.140625" defaultRowHeight="15" x14ac:dyDescent="0.25"/>
  <cols>
    <col min="1" max="1" width="11" customWidth="1"/>
    <col min="2" max="2" width="34.7109375" customWidth="1"/>
    <col min="3" max="3" width="11" bestFit="1" customWidth="1"/>
    <col min="4" max="10" width="10" bestFit="1" customWidth="1"/>
    <col min="11" max="11" width="19.28515625" bestFit="1" customWidth="1"/>
    <col min="12" max="12" width="10" bestFit="1" customWidth="1"/>
    <col min="13" max="14" width="11" bestFit="1" customWidth="1"/>
    <col min="15" max="21" width="10" bestFit="1" customWidth="1"/>
    <col min="22" max="22" width="11" bestFit="1" customWidth="1"/>
    <col min="23" max="23" width="10" bestFit="1" customWidth="1"/>
    <col min="24" max="24" width="11" bestFit="1" customWidth="1"/>
    <col min="25" max="31" width="10" bestFit="1" customWidth="1"/>
    <col min="32" max="32" width="11" bestFit="1" customWidth="1"/>
    <col min="33" max="33" width="10" bestFit="1" customWidth="1"/>
    <col min="34" max="34" width="11.28515625" customWidth="1"/>
    <col min="35" max="37" width="11.5703125" customWidth="1"/>
    <col min="38" max="38" width="11" customWidth="1"/>
    <col min="39" max="39" width="10.5703125" customWidth="1"/>
    <col min="40" max="40" width="11.7109375" customWidth="1"/>
  </cols>
  <sheetData>
    <row r="1" spans="1:58" ht="120" x14ac:dyDescent="0.25">
      <c r="A1" s="19" t="s">
        <v>28</v>
      </c>
      <c r="AZ1" s="1"/>
      <c r="BA1" s="5"/>
      <c r="BB1" s="5"/>
      <c r="BC1" s="5"/>
      <c r="BD1" s="5"/>
      <c r="BE1" s="5"/>
      <c r="BF1" s="1"/>
    </row>
    <row r="2" spans="1:58" x14ac:dyDescent="0.25">
      <c r="AZ2" s="1"/>
      <c r="BA2" s="6"/>
      <c r="BB2" s="6"/>
      <c r="BC2" s="6"/>
      <c r="BD2" s="6"/>
      <c r="BE2" s="6"/>
      <c r="BF2" s="1"/>
    </row>
    <row r="3" spans="1:58" x14ac:dyDescent="0.25">
      <c r="A3" s="7"/>
      <c r="B3" s="7" t="s">
        <v>3</v>
      </c>
    </row>
    <row r="4" spans="1:58" s="12" customFormat="1" ht="30" x14ac:dyDescent="0.25">
      <c r="A4" s="10"/>
      <c r="B4" s="11"/>
      <c r="C4" s="16">
        <v>1990</v>
      </c>
      <c r="D4" s="16">
        <v>1991</v>
      </c>
      <c r="E4" s="16">
        <v>1992</v>
      </c>
      <c r="F4" s="16">
        <v>1993</v>
      </c>
      <c r="G4" s="16">
        <v>1994</v>
      </c>
      <c r="H4" s="16">
        <v>1995</v>
      </c>
      <c r="I4" s="16">
        <v>1996</v>
      </c>
      <c r="J4" s="16">
        <v>1997</v>
      </c>
      <c r="K4" s="16">
        <v>1998</v>
      </c>
      <c r="L4" s="16">
        <v>1999</v>
      </c>
      <c r="M4" s="16">
        <v>2000</v>
      </c>
      <c r="N4" s="16">
        <v>2001</v>
      </c>
      <c r="O4" s="16">
        <v>2002</v>
      </c>
      <c r="P4" s="16">
        <v>2003</v>
      </c>
      <c r="Q4" s="16">
        <v>2004</v>
      </c>
      <c r="R4" s="16">
        <v>2005</v>
      </c>
      <c r="S4" s="16">
        <v>2006</v>
      </c>
      <c r="T4" s="16">
        <v>2007</v>
      </c>
      <c r="U4" s="16">
        <v>2008</v>
      </c>
      <c r="V4" s="16">
        <v>2009</v>
      </c>
      <c r="W4" s="16">
        <v>2010</v>
      </c>
      <c r="X4" s="16">
        <v>2011</v>
      </c>
      <c r="Y4" s="16">
        <v>2012</v>
      </c>
      <c r="Z4" s="16">
        <v>2013</v>
      </c>
      <c r="AA4" s="16">
        <v>2014</v>
      </c>
      <c r="AB4" s="16">
        <v>2015</v>
      </c>
      <c r="AC4" s="16">
        <v>2016</v>
      </c>
      <c r="AD4" s="16">
        <v>2017</v>
      </c>
      <c r="AE4" s="16">
        <v>2018</v>
      </c>
      <c r="AF4" s="16">
        <v>2019</v>
      </c>
      <c r="AG4" s="16">
        <v>2020</v>
      </c>
      <c r="AH4" s="17" t="s">
        <v>21</v>
      </c>
      <c r="AI4" s="17" t="s">
        <v>22</v>
      </c>
      <c r="AJ4" s="17" t="s">
        <v>23</v>
      </c>
      <c r="AK4" s="17" t="s">
        <v>24</v>
      </c>
      <c r="AL4" s="17" t="s">
        <v>25</v>
      </c>
      <c r="AM4" s="17" t="s">
        <v>26</v>
      </c>
      <c r="AN4" s="17" t="s">
        <v>27</v>
      </c>
    </row>
    <row r="5" spans="1:58" x14ac:dyDescent="0.25">
      <c r="A5" s="9" t="s">
        <v>4</v>
      </c>
      <c r="B5" s="14" t="s">
        <v>10</v>
      </c>
      <c r="C5" s="8">
        <v>102.96404428639407</v>
      </c>
      <c r="D5" s="8">
        <v>82.440117978222816</v>
      </c>
      <c r="E5" s="8">
        <v>79.26459612515275</v>
      </c>
      <c r="F5" s="8">
        <v>82.028703475088577</v>
      </c>
      <c r="G5" s="8">
        <v>83.897431428050524</v>
      </c>
      <c r="H5" s="8">
        <v>88.91900453237912</v>
      </c>
      <c r="I5" s="8">
        <v>85.584836830061022</v>
      </c>
      <c r="J5" s="8">
        <v>88.622215852094655</v>
      </c>
      <c r="K5" s="8">
        <v>97.48678075304278</v>
      </c>
      <c r="L5" s="8">
        <v>88.995028319520969</v>
      </c>
      <c r="M5" s="8">
        <v>98.406583764893057</v>
      </c>
      <c r="N5" s="8">
        <v>101.53366043784106</v>
      </c>
      <c r="O5" s="8">
        <v>89.359109322886908</v>
      </c>
      <c r="P5" s="8">
        <v>87.798877280879708</v>
      </c>
      <c r="Q5" s="8">
        <v>88.21019892726369</v>
      </c>
      <c r="R5" s="8">
        <v>87.325592276045526</v>
      </c>
      <c r="S5" s="8">
        <v>84.89839521821736</v>
      </c>
      <c r="T5" s="8">
        <v>88.330684209036335</v>
      </c>
      <c r="U5" s="8">
        <v>67.987359490484991</v>
      </c>
      <c r="V5" s="8">
        <v>97.699378822451251</v>
      </c>
      <c r="W5" s="8">
        <v>78.409314591318164</v>
      </c>
      <c r="X5" s="8">
        <v>96.928957392438164</v>
      </c>
      <c r="Y5" s="8">
        <v>83.405580595400394</v>
      </c>
      <c r="Z5" s="8">
        <v>75.21320941812499</v>
      </c>
      <c r="AA5" s="8">
        <v>76.952922620039487</v>
      </c>
      <c r="AB5" s="8">
        <v>69.506957756173591</v>
      </c>
      <c r="AC5" s="8">
        <v>56.267107395259998</v>
      </c>
      <c r="AD5" s="8">
        <v>49.187561702381998</v>
      </c>
      <c r="AE5" s="8">
        <v>53.854929999999996</v>
      </c>
      <c r="AF5" s="8">
        <v>108.03496309913599</v>
      </c>
      <c r="AG5" s="8">
        <v>88.868003999999999</v>
      </c>
      <c r="AH5" s="2">
        <v>0.9177960682774029</v>
      </c>
      <c r="AI5" s="2">
        <v>0.89827149678942164</v>
      </c>
      <c r="AJ5" s="2">
        <v>0.90015991673879203</v>
      </c>
      <c r="AK5" s="2">
        <v>0.94226031807279476</v>
      </c>
      <c r="AL5" s="2">
        <v>0.95129442768990047</v>
      </c>
      <c r="AM5" s="2">
        <v>-0.13690255063394743</v>
      </c>
      <c r="AN5" s="21">
        <f>(AG5-AF5)/AF5</f>
        <v>-0.17741440871829464</v>
      </c>
    </row>
    <row r="6" spans="1:58" ht="30" x14ac:dyDescent="0.25">
      <c r="A6" s="9" t="s">
        <v>5</v>
      </c>
      <c r="B6" s="14" t="s">
        <v>12</v>
      </c>
      <c r="C6" s="8">
        <v>5.3604690333375951</v>
      </c>
      <c r="D6" s="8">
        <v>4.7412718868097388</v>
      </c>
      <c r="E6" s="8">
        <v>5.281863644338153</v>
      </c>
      <c r="F6" s="8">
        <v>4.914608517563428</v>
      </c>
      <c r="G6" s="8">
        <v>3.2900698754411319</v>
      </c>
      <c r="H6" s="8">
        <v>4.2293481313331531</v>
      </c>
      <c r="I6" s="8">
        <v>0.92334333217629327</v>
      </c>
      <c r="J6" s="8">
        <v>2.3295928418547094</v>
      </c>
      <c r="K6" s="8">
        <v>7.6596186021395845</v>
      </c>
      <c r="L6" s="8">
        <v>5.7776394150847619</v>
      </c>
      <c r="M6" s="8">
        <v>5.231309515015452</v>
      </c>
      <c r="N6" s="8">
        <v>4.7188078701945599</v>
      </c>
      <c r="O6" s="8">
        <v>3.6252530042884601</v>
      </c>
      <c r="P6" s="8">
        <v>4.6496753189372537</v>
      </c>
      <c r="Q6" s="8">
        <v>4.9761216592424411</v>
      </c>
      <c r="R6" s="8">
        <v>5.7027983544489471</v>
      </c>
      <c r="S6" s="8">
        <v>6.5735168396133608</v>
      </c>
      <c r="T6" s="8">
        <v>7.6267408484947312</v>
      </c>
      <c r="U6" s="8">
        <v>6.2727706974208086</v>
      </c>
      <c r="V6" s="8">
        <v>4.0429098253202111</v>
      </c>
      <c r="W6" s="8">
        <v>6.002301425346686</v>
      </c>
      <c r="X6" s="8">
        <v>5.5424633564598329</v>
      </c>
      <c r="Y6" s="8">
        <v>6.2473540273888277</v>
      </c>
      <c r="Z6" s="8">
        <v>5.2624000149238102</v>
      </c>
      <c r="AA6" s="8">
        <v>5.3101786807914912</v>
      </c>
      <c r="AB6" s="8">
        <v>5.0254651358806601</v>
      </c>
      <c r="AC6" s="8">
        <v>6.886900334744376</v>
      </c>
      <c r="AD6" s="8">
        <v>5.0427653807035755</v>
      </c>
      <c r="AE6" s="8">
        <v>5.4671797933138464</v>
      </c>
      <c r="AF6" s="8">
        <v>6.0741843220657472</v>
      </c>
      <c r="AG6" s="8">
        <v>4.1229902789487376</v>
      </c>
      <c r="AH6" s="2">
        <v>4.7781897428538868E-2</v>
      </c>
      <c r="AI6" s="2">
        <v>9.2091826667291696E-2</v>
      </c>
      <c r="AJ6" s="2">
        <v>9.1381348142972219E-2</v>
      </c>
      <c r="AK6" s="2">
        <v>5.2977875746488108E-2</v>
      </c>
      <c r="AL6" s="2">
        <v>3.5959933897402777E-2</v>
      </c>
      <c r="AM6" s="2">
        <v>-0.23085270089105703</v>
      </c>
      <c r="AN6" s="21">
        <f t="shared" ref="AN6:AN14" si="0">(AG6-AF6)/AF6</f>
        <v>-0.32122733517138891</v>
      </c>
    </row>
    <row r="7" spans="1:58" x14ac:dyDescent="0.25">
      <c r="A7" s="9" t="s">
        <v>6</v>
      </c>
      <c r="B7" s="14" t="s">
        <v>11</v>
      </c>
      <c r="C7" s="8">
        <v>0.73349199498409001</v>
      </c>
      <c r="D7" s="8">
        <v>0.8810966535905117</v>
      </c>
      <c r="E7" s="8">
        <v>0.99552032247292099</v>
      </c>
      <c r="F7" s="8">
        <v>1.0311728384251071</v>
      </c>
      <c r="G7" s="8">
        <v>0.90776686605352797</v>
      </c>
      <c r="H7" s="8">
        <v>1.0056365197341675</v>
      </c>
      <c r="I7" s="8">
        <v>1.0080385621993324</v>
      </c>
      <c r="J7" s="8">
        <v>1.0326755231861684</v>
      </c>
      <c r="K7" s="8">
        <v>1.0477309955512679</v>
      </c>
      <c r="L7" s="8">
        <v>1.0601151300234011</v>
      </c>
      <c r="M7" s="8">
        <v>1.0966697322824692</v>
      </c>
      <c r="N7" s="8">
        <v>0.73049808695102536</v>
      </c>
      <c r="O7" s="8">
        <v>1.179524307836423</v>
      </c>
      <c r="P7" s="8">
        <v>0.75089509599879833</v>
      </c>
      <c r="Q7" s="8">
        <v>0.77485552121316847</v>
      </c>
      <c r="R7" s="8">
        <v>5.0865923537398598E-2</v>
      </c>
      <c r="S7" s="8">
        <v>5.9601593002584129E-2</v>
      </c>
      <c r="T7" s="8">
        <v>3.9019880687942952E-2</v>
      </c>
      <c r="U7" s="8">
        <v>3.9563434735991033E-2</v>
      </c>
      <c r="V7" s="8">
        <v>3.3157327846205009E-2</v>
      </c>
      <c r="W7" s="8">
        <v>3.2488642381252757E-2</v>
      </c>
      <c r="X7" s="8">
        <v>3.1055900686045995E-2</v>
      </c>
      <c r="Y7" s="8">
        <v>2.9617879684889513E-2</v>
      </c>
      <c r="Z7" s="8">
        <v>3.2902627007951449E-2</v>
      </c>
      <c r="AA7" s="8">
        <v>3.6302434705216269E-2</v>
      </c>
      <c r="AB7" s="8">
        <v>3.2348011924310256E-2</v>
      </c>
      <c r="AC7" s="8">
        <v>4.2690403033467862E-2</v>
      </c>
      <c r="AD7" s="8">
        <v>4.4860746013439569E-2</v>
      </c>
      <c r="AE7" s="8">
        <v>4.7243682219608507E-2</v>
      </c>
      <c r="AF7" s="8">
        <v>5.168011096759495E-2</v>
      </c>
      <c r="AG7" s="8">
        <v>2.9106277324537976E-2</v>
      </c>
      <c r="AH7" s="2">
        <v>6.5381665393489611E-3</v>
      </c>
      <c r="AI7" s="2">
        <v>8.1925446340290898E-4</v>
      </c>
      <c r="AJ7" s="2">
        <v>7.896560083401231E-4</v>
      </c>
      <c r="AK7" s="2">
        <v>4.5074405915868543E-4</v>
      </c>
      <c r="AL7" s="2">
        <v>2.5385939276498411E-4</v>
      </c>
      <c r="AM7" s="2">
        <v>-0.96031820725573247</v>
      </c>
      <c r="AN7" s="21">
        <f t="shared" si="0"/>
        <v>-0.43679924869378617</v>
      </c>
    </row>
    <row r="8" spans="1:58" x14ac:dyDescent="0.25">
      <c r="A8" s="9" t="s">
        <v>7</v>
      </c>
      <c r="B8" s="14" t="s">
        <v>13</v>
      </c>
      <c r="C8" s="8">
        <v>0.71628450161806756</v>
      </c>
      <c r="D8" s="8">
        <v>0.87648497088485799</v>
      </c>
      <c r="E8" s="8">
        <v>0.95759949556222024</v>
      </c>
      <c r="F8" s="8">
        <v>0.86009513100791679</v>
      </c>
      <c r="G8" s="8">
        <v>0.84592018472660457</v>
      </c>
      <c r="H8" s="8">
        <v>0.99180450922416163</v>
      </c>
      <c r="I8" s="8">
        <v>0.86723635573728419</v>
      </c>
      <c r="J8" s="8">
        <v>0.84337725380466377</v>
      </c>
      <c r="K8" s="8">
        <v>1.0020322617410322</v>
      </c>
      <c r="L8" s="8">
        <v>1.5644808970579107</v>
      </c>
      <c r="M8" s="8">
        <v>0.89234983821381397</v>
      </c>
      <c r="N8" s="8">
        <v>0.7132633419448019</v>
      </c>
      <c r="O8" s="8">
        <v>1.6849595414034368</v>
      </c>
      <c r="P8" s="8">
        <v>1.1955527937198149</v>
      </c>
      <c r="Q8" s="8">
        <v>1.6023443321320667</v>
      </c>
      <c r="R8" s="8">
        <v>1.2359815438306614</v>
      </c>
      <c r="S8" s="8">
        <v>1.069647985497266</v>
      </c>
      <c r="T8" s="8">
        <v>1.0568022326913062</v>
      </c>
      <c r="U8" s="8">
        <v>0.69139086722586429</v>
      </c>
      <c r="V8" s="8">
        <v>0.79950550020521205</v>
      </c>
      <c r="W8" s="8">
        <v>0.78518788426714159</v>
      </c>
      <c r="X8" s="8">
        <v>0.57536659061263162</v>
      </c>
      <c r="Y8" s="8">
        <v>0.56123464329125072</v>
      </c>
      <c r="Z8" s="8">
        <v>0.49506104323802935</v>
      </c>
      <c r="AA8" s="8">
        <v>0.41097308675032246</v>
      </c>
      <c r="AB8" s="8">
        <v>0.45286873148645407</v>
      </c>
      <c r="AC8" s="8">
        <v>0.46421761394401401</v>
      </c>
      <c r="AD8" s="8">
        <v>0.42638793827772276</v>
      </c>
      <c r="AE8" s="8">
        <v>0.38651753529965127</v>
      </c>
      <c r="AF8" s="8">
        <v>0.4213532765650963</v>
      </c>
      <c r="AG8" s="8">
        <v>0.33183076053054739</v>
      </c>
      <c r="AH8" s="2">
        <v>6.3847831921261498E-3</v>
      </c>
      <c r="AI8" s="2">
        <v>7.7867680013733523E-3</v>
      </c>
      <c r="AJ8" s="2">
        <v>6.4604594675625278E-3</v>
      </c>
      <c r="AK8" s="2">
        <v>3.6749628176659887E-3</v>
      </c>
      <c r="AL8" s="2">
        <v>2.8941645278013849E-3</v>
      </c>
      <c r="AM8" s="2">
        <v>-0.5367332955257994</v>
      </c>
      <c r="AN8" s="21">
        <f t="shared" si="0"/>
        <v>-0.21246426932844387</v>
      </c>
    </row>
    <row r="9" spans="1:58" x14ac:dyDescent="0.25">
      <c r="A9" s="9" t="s">
        <v>8</v>
      </c>
      <c r="B9" s="14" t="s">
        <v>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2.2234166766000004E-5</v>
      </c>
      <c r="AC9" s="13">
        <v>1.6617348730691998E-4</v>
      </c>
      <c r="AD9" s="13">
        <v>3.2402452534548008E-4</v>
      </c>
      <c r="AE9" s="13">
        <v>2.8440426754499997E-4</v>
      </c>
      <c r="AF9" s="13">
        <v>4.5997206917004009E-4</v>
      </c>
      <c r="AG9" s="13">
        <v>3.0999831308592006E-4</v>
      </c>
      <c r="AH9" s="2">
        <v>0</v>
      </c>
      <c r="AI9" s="2">
        <v>5.9173901959135136E-6</v>
      </c>
      <c r="AJ9" s="2">
        <v>4.7536840507167003E-6</v>
      </c>
      <c r="AK9" s="2">
        <v>4.0117885522212927E-6</v>
      </c>
      <c r="AL9" s="2">
        <v>2.7037460902571911E-6</v>
      </c>
      <c r="AM9" s="2" t="e">
        <v>#DIV/0!</v>
      </c>
      <c r="AN9" s="21">
        <f t="shared" si="0"/>
        <v>-0.32604970200631578</v>
      </c>
    </row>
    <row r="10" spans="1:58" x14ac:dyDescent="0.25">
      <c r="A10" s="9" t="s">
        <v>9</v>
      </c>
      <c r="B10" s="14" t="s">
        <v>15</v>
      </c>
      <c r="C10" s="8">
        <v>0.75910122000000002</v>
      </c>
      <c r="D10" s="8">
        <v>0.60048857687966561</v>
      </c>
      <c r="E10" s="8">
        <v>0.35299359773605615</v>
      </c>
      <c r="F10" s="8">
        <v>0.63422939823372482</v>
      </c>
      <c r="G10" s="8">
        <v>8.9165763830875475E-2</v>
      </c>
      <c r="H10" s="8">
        <v>7.4396368336744303E-2</v>
      </c>
      <c r="I10" s="8">
        <v>0.43374533456112313</v>
      </c>
      <c r="J10" s="8">
        <v>0.23654889559511441</v>
      </c>
      <c r="K10" s="8">
        <v>0.47014341377769187</v>
      </c>
      <c r="L10" s="8">
        <v>0.47676900830189484</v>
      </c>
      <c r="M10" s="8">
        <v>0.64954479494711137</v>
      </c>
      <c r="N10" s="8">
        <v>0.63099801612440432</v>
      </c>
      <c r="O10" s="8">
        <v>0.40377561742078977</v>
      </c>
      <c r="P10" s="8">
        <v>0.48825887858935002</v>
      </c>
      <c r="Q10" s="8">
        <v>0.60767729411764693</v>
      </c>
      <c r="R10" s="8">
        <v>0.58980345925555155</v>
      </c>
      <c r="S10" s="8">
        <v>0.66477835383451134</v>
      </c>
      <c r="T10" s="8">
        <v>0.65413226642655742</v>
      </c>
      <c r="U10" s="8">
        <v>0.66143918662129619</v>
      </c>
      <c r="V10" s="8">
        <v>0.60586697167957237</v>
      </c>
      <c r="W10" s="8">
        <v>0.53132749999999995</v>
      </c>
      <c r="X10" s="8">
        <v>0.43928987414092324</v>
      </c>
      <c r="Y10" s="8">
        <v>0.16172907528991032</v>
      </c>
      <c r="Z10" s="8">
        <v>3.7177160160023509E-2</v>
      </c>
      <c r="AA10" s="8">
        <v>4.5315489382325817E-3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2">
        <v>6.766440848056738E-3</v>
      </c>
      <c r="AI10" s="2">
        <v>0</v>
      </c>
      <c r="AJ10" s="2">
        <v>0</v>
      </c>
      <c r="AK10" s="2">
        <v>0</v>
      </c>
      <c r="AL10" s="2">
        <v>0</v>
      </c>
      <c r="AM10" s="2">
        <v>-1</v>
      </c>
      <c r="AN10" s="21" t="e">
        <f t="shared" si="0"/>
        <v>#DIV/0!</v>
      </c>
    </row>
    <row r="11" spans="1:58" x14ac:dyDescent="0.25">
      <c r="A11" s="9" t="s">
        <v>0</v>
      </c>
      <c r="B11" s="14" t="s">
        <v>16</v>
      </c>
      <c r="C11" s="13">
        <v>1.6509649200000001</v>
      </c>
      <c r="D11" s="13">
        <v>1.738438696</v>
      </c>
      <c r="E11" s="13">
        <v>1.6165712880000001</v>
      </c>
      <c r="F11" s="13">
        <v>1.5099764</v>
      </c>
      <c r="G11" s="13">
        <v>1.226009648</v>
      </c>
      <c r="H11" s="13">
        <v>1.404733368</v>
      </c>
      <c r="I11" s="13">
        <v>1.6925957999999999</v>
      </c>
      <c r="J11" s="13">
        <v>1.7860209120000001</v>
      </c>
      <c r="K11" s="13">
        <v>1.7146910879999999</v>
      </c>
      <c r="L11" s="13">
        <v>1.4920899999999999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9.2399999999999996E-6</v>
      </c>
      <c r="U11" s="13">
        <v>4.2240000000000002E-5</v>
      </c>
      <c r="V11" s="13">
        <v>7.6559999999999999E-5</v>
      </c>
      <c r="W11" s="13">
        <v>6.6000000000000005E-5</v>
      </c>
      <c r="X11" s="13">
        <v>4.2391800000000003E-5</v>
      </c>
      <c r="Y11" s="13">
        <v>8.2155479999999995E-5</v>
      </c>
      <c r="Z11" s="13">
        <v>1.3581611999999998E-4</v>
      </c>
      <c r="AA11" s="13">
        <v>1.2276E-4</v>
      </c>
      <c r="AB11" s="13">
        <v>1.3316868880000001E-2</v>
      </c>
      <c r="AC11" s="13">
        <v>3.2808058360000003E-2</v>
      </c>
      <c r="AD11" s="13">
        <v>5.4116793679999997E-2</v>
      </c>
      <c r="AE11" s="13">
        <v>6.9238983080000011E-2</v>
      </c>
      <c r="AF11" s="13">
        <v>6.9648641999999997E-2</v>
      </c>
      <c r="AG11" s="13">
        <v>6.2814800000000004E-2</v>
      </c>
      <c r="AH11" s="2">
        <v>1.4716293662914577E-2</v>
      </c>
      <c r="AI11" s="2">
        <v>9.8828995741872291E-4</v>
      </c>
      <c r="AJ11" s="2">
        <v>1.1572971544921038E-3</v>
      </c>
      <c r="AK11" s="2">
        <v>6.0746215559898738E-4</v>
      </c>
      <c r="AL11" s="2">
        <v>5.4785869064782737E-4</v>
      </c>
      <c r="AM11" s="2">
        <v>-0.96195267431848286</v>
      </c>
      <c r="AN11" s="21">
        <f t="shared" si="0"/>
        <v>-9.811881184991364E-2</v>
      </c>
    </row>
    <row r="12" spans="1:58" x14ac:dyDescent="0.25">
      <c r="A12" s="9" t="s">
        <v>1</v>
      </c>
      <c r="B12" s="14" t="s">
        <v>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 t="e">
        <v>#DIV/0!</v>
      </c>
      <c r="AN12" s="21" t="e">
        <f t="shared" si="0"/>
        <v>#DIV/0!</v>
      </c>
    </row>
    <row r="13" spans="1:58" x14ac:dyDescent="0.25">
      <c r="A13" s="9" t="s">
        <v>2</v>
      </c>
      <c r="B13" s="14" t="s">
        <v>18</v>
      </c>
      <c r="C13" s="8">
        <v>1.8342499999999999E-3</v>
      </c>
      <c r="D13" s="8">
        <v>1.8259999999999999E-3</v>
      </c>
      <c r="E13" s="8">
        <v>1.8205000000000001E-3</v>
      </c>
      <c r="F13" s="8">
        <v>1.82325E-3</v>
      </c>
      <c r="G13" s="8">
        <v>1.8177499999999999E-3</v>
      </c>
      <c r="H13" s="8">
        <v>1.804E-3</v>
      </c>
      <c r="I13" s="8">
        <v>1.8094999999999999E-3</v>
      </c>
      <c r="J13" s="8">
        <v>1.77925E-3</v>
      </c>
      <c r="K13" s="8">
        <v>1.74625E-3</v>
      </c>
      <c r="L13" s="8">
        <v>1.7407499999999999E-3</v>
      </c>
      <c r="M13" s="8">
        <v>1.706546E-3</v>
      </c>
      <c r="N13" s="8">
        <v>1.808226E-3</v>
      </c>
      <c r="O13" s="8">
        <v>1.720994E-3</v>
      </c>
      <c r="P13" s="8">
        <v>1.7024840199999999E-3</v>
      </c>
      <c r="Q13" s="8">
        <v>1.71435898E-3</v>
      </c>
      <c r="R13" s="8">
        <v>1.7044876200000001E-3</v>
      </c>
      <c r="S13" s="8">
        <v>1.6542858E-3</v>
      </c>
      <c r="T13" s="8">
        <v>1.64778758E-3</v>
      </c>
      <c r="U13" s="8">
        <v>1.6282310800000001E-3</v>
      </c>
      <c r="V13" s="8">
        <v>1.6384982399999999E-3</v>
      </c>
      <c r="W13" s="8">
        <v>1.63715022E-3</v>
      </c>
      <c r="X13" s="8">
        <v>1.7293067000000001E-3</v>
      </c>
      <c r="Y13" s="8">
        <v>1.7683251600000001E-3</v>
      </c>
      <c r="Z13" s="8">
        <v>1.7925055E-3</v>
      </c>
      <c r="AA13" s="8">
        <v>1.7987083700000002E-3</v>
      </c>
      <c r="AB13" s="8">
        <v>1.9319948400000004E-3</v>
      </c>
      <c r="AC13" s="8">
        <v>1.9732628200000001E-3</v>
      </c>
      <c r="AD13" s="8">
        <v>1.9957505400000001E-3</v>
      </c>
      <c r="AE13" s="8">
        <v>2.7861268000000002E-3</v>
      </c>
      <c r="AF13" s="8">
        <v>2.8234234000000004E-3</v>
      </c>
      <c r="AG13" s="8">
        <v>2.9240740500000003E-3</v>
      </c>
      <c r="AH13" s="2">
        <v>1.6350051611757482E-5</v>
      </c>
      <c r="AI13" s="2">
        <v>3.6446730895735383E-5</v>
      </c>
      <c r="AJ13" s="2">
        <v>4.6568803790325557E-5</v>
      </c>
      <c r="AK13" s="2">
        <v>2.4625359741150767E-5</v>
      </c>
      <c r="AL13" s="2">
        <v>2.5503215490462276E-5</v>
      </c>
      <c r="AM13" s="2">
        <v>0.5941524056153743</v>
      </c>
      <c r="AN13" s="21">
        <f t="shared" si="0"/>
        <v>3.5648443658857491E-2</v>
      </c>
    </row>
    <row r="14" spans="1:58" x14ac:dyDescent="0.25">
      <c r="A14" s="3"/>
      <c r="B14" s="15" t="s">
        <v>19</v>
      </c>
      <c r="C14" s="18">
        <v>112.18619020633383</v>
      </c>
      <c r="D14" s="18">
        <v>91.279724762387602</v>
      </c>
      <c r="E14" s="18">
        <v>88.470964973262113</v>
      </c>
      <c r="F14" s="18">
        <v>90.980609010318759</v>
      </c>
      <c r="G14" s="18">
        <v>90.258181516102667</v>
      </c>
      <c r="H14" s="18">
        <v>96.62672742900736</v>
      </c>
      <c r="I14" s="18">
        <v>90.511605714735055</v>
      </c>
      <c r="J14" s="18">
        <v>94.852210528535309</v>
      </c>
      <c r="K14" s="18">
        <v>109.38274336425235</v>
      </c>
      <c r="L14" s="18">
        <v>99.367863519988944</v>
      </c>
      <c r="M14" s="18">
        <v>106.27816419135191</v>
      </c>
      <c r="N14" s="18">
        <v>108.32903597905585</v>
      </c>
      <c r="O14" s="18">
        <v>96.254342787836023</v>
      </c>
      <c r="P14" s="18">
        <v>94.884961852144926</v>
      </c>
      <c r="Q14" s="18">
        <v>96.172912092949005</v>
      </c>
      <c r="R14" s="18">
        <v>94.906746044738085</v>
      </c>
      <c r="S14" s="18">
        <v>93.267594275965081</v>
      </c>
      <c r="T14" s="18">
        <v>97.709036464916878</v>
      </c>
      <c r="U14" s="18">
        <v>75.654194147568958</v>
      </c>
      <c r="V14" s="18">
        <v>103.18253350574246</v>
      </c>
      <c r="W14" s="18">
        <v>85.762323193533263</v>
      </c>
      <c r="X14" s="18">
        <v>103.51890481283759</v>
      </c>
      <c r="Y14" s="18">
        <v>90.407366701695281</v>
      </c>
      <c r="Z14" s="18">
        <v>81.04267858507481</v>
      </c>
      <c r="AA14" s="18">
        <v>82.716829839594752</v>
      </c>
      <c r="AB14" s="18">
        <v>75.032910733351784</v>
      </c>
      <c r="AC14" s="18">
        <v>63.695863241649164</v>
      </c>
      <c r="AD14" s="18">
        <v>54.758012336122086</v>
      </c>
      <c r="AE14" s="18">
        <v>59.828180524980645</v>
      </c>
      <c r="AF14" s="18">
        <v>114.65511284620361</v>
      </c>
      <c r="AG14" s="18">
        <v>93.417980189166911</v>
      </c>
      <c r="AH14" s="4">
        <v>1</v>
      </c>
      <c r="AI14" s="4">
        <v>1</v>
      </c>
      <c r="AJ14" s="4">
        <v>1</v>
      </c>
      <c r="AK14" s="4">
        <v>1</v>
      </c>
      <c r="AL14" s="4">
        <v>0.81477378435339542</v>
      </c>
      <c r="AM14" s="4">
        <v>-0.1672951901000316</v>
      </c>
      <c r="AN14" s="21">
        <f t="shared" si="0"/>
        <v>-0.1852262156466046</v>
      </c>
    </row>
    <row r="18" spans="2:33" ht="0.6" customHeight="1" x14ac:dyDescent="0.25"/>
    <row r="19" spans="2:33" s="12" customFormat="1" ht="63" customHeight="1" x14ac:dyDescent="0.25">
      <c r="B19" s="20" t="s">
        <v>29</v>
      </c>
      <c r="K19" s="20" t="s">
        <v>30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39" spans="1:1" x14ac:dyDescent="0.25">
      <c r="A39" t="s">
        <v>20</v>
      </c>
    </row>
  </sheetData>
  <pageMargins left="0.7" right="0.7" top="0.75" bottom="0.75" header="0.3" footer="0.3"/>
  <pageSetup paperSize="9" orientation="portrait" r:id="rId1"/>
  <ignoredErrors>
    <ignoredError sqref="A11:A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2022-11-14T09:22:46Z</dcterms:modified>
</cp:coreProperties>
</file>